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\formatos ldf santa ana\3er trimestre-santa-an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2" i="1" s="1"/>
  <c r="E81" i="1"/>
  <c r="E82" i="1" s="1"/>
  <c r="C81" i="1"/>
  <c r="C82" i="1" s="1"/>
  <c r="C73" i="1"/>
  <c r="D65" i="1"/>
  <c r="D66" i="1" s="1"/>
  <c r="E65" i="1"/>
  <c r="E66" i="1" s="1"/>
  <c r="C17" i="1"/>
  <c r="C65" i="1"/>
  <c r="C66" i="1" s="1"/>
  <c r="D73" i="1"/>
  <c r="E73" i="1"/>
  <c r="D57" i="1"/>
  <c r="E57" i="1"/>
  <c r="C57" i="1"/>
  <c r="D49" i="1" l="1"/>
  <c r="E49" i="1"/>
  <c r="C49" i="1"/>
  <c r="C45" i="1"/>
  <c r="C42" i="1"/>
  <c r="D45" i="1"/>
  <c r="E45" i="1"/>
  <c r="D42" i="1"/>
  <c r="E42" i="1"/>
  <c r="D32" i="1" l="1"/>
  <c r="E32" i="1"/>
  <c r="C32" i="1"/>
  <c r="D17" i="1"/>
  <c r="E17" i="1"/>
  <c r="E12" i="1" l="1"/>
  <c r="E25" i="1" s="1"/>
  <c r="E26" i="1" s="1"/>
  <c r="E27" i="1" s="1"/>
  <c r="E36" i="1" s="1"/>
  <c r="D12" i="1"/>
  <c r="C12" i="1"/>
  <c r="C25" i="1" s="1"/>
  <c r="C26" i="1" s="1"/>
  <c r="C27" i="1" s="1"/>
  <c r="C36" i="1" s="1"/>
  <c r="D25" i="1" l="1"/>
  <c r="D26" i="1" s="1"/>
  <c r="D27" i="1" s="1"/>
  <c r="D36" i="1" s="1"/>
</calcChain>
</file>

<file path=xl/sharedStrings.xml><?xml version="1.0" encoding="utf-8"?>
<sst xmlns="http://schemas.openxmlformats.org/spreadsheetml/2006/main" count="78" uniqueCount="46">
  <si>
    <t>Balance Presupuestario - LDF</t>
  </si>
  <si>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</si>
  <si>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</si>
  <si>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</si>
  <si>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</si>
  <si>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</si>
  <si>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</si>
  <si>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</si>
  <si>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</si>
  <si>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</si>
  <si>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</si>
  <si>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</si>
  <si>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</si>
  <si>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</si>
  <si>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</si>
  <si>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</si>
  <si>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</si>
  <si>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</si>
  <si>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</si>
  <si>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</si>
  <si>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</si>
  <si>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</si>
  <si>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</si>
  <si>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</si>
  <si>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</si>
  <si>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</si>
  <si>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</si>
  <si>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</si>
  <si>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</si>
  <si>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</si>
  <si>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</si>
  <si>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</si>
  <si>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</si>
  <si>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</si>
  <si>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</si>
  <si>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</si>
  <si>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</si>
  <si>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</si>
  <si>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</si>
  <si>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</si>
  <si>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</si>
  <si>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</si>
  <si>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</si>
  <si>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0.00</t>
  </si>
  <si>
    <t>MUNICIPIO DE SANTA ANA ATEIXTLAHUACA , TEOTITLAN, OAXACA.</t>
  </si>
  <si>
    <t>Del 01 de Enero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</si>
</sst>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vertAlign val="superscript"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0"/>
  <sheetViews>
    <sheetView tabSelected="1" zoomScale="170" zoomScaleNormal="170" workbookViewId="0">
      <selection activeCell="B6" sqref="B6:E6"/>
    </sheetView>
  </sheetViews>
  <sheetFormatPr baseColWidth="10" defaultRowHeight="15" x14ac:dyDescent="0.25"/>
  <cols>
    <col min="1" max="1" width="7.5703125" customWidth="1"/>
    <col min="2" max="2" width="39.28515625" customWidth="1"/>
    <col min="3" max="3" width="14" customWidth="1"/>
    <col min="6" max="6" width="13.7109375" bestFit="1" customWidth="1"/>
  </cols>
  <sheetData>
    <row r="2" spans="2:5" ht="11.25" customHeight="1" x14ac:dyDescent="0.25"/>
    <row r="3" spans="2:5" x14ac:dyDescent="0.25">
      <c r="B3" s="55" t="s">
        <v>44</v>
      </c>
      <c r="C3" s="56"/>
      <c r="D3" s="56"/>
      <c r="E3" s="57"/>
    </row>
    <row r="4" spans="2:5" x14ac:dyDescent="0.25">
      <c r="B4" s="58" t="s">
        <v>0</v>
      </c>
      <c r="C4" s="59"/>
      <c r="D4" s="59"/>
      <c r="E4" s="60"/>
    </row>
    <row r="5" spans="2:5" x14ac:dyDescent="0.25">
      <c r="B5" s="58" t="s">
        <v>45</v>
      </c>
      <c r="C5" s="59"/>
      <c r="D5" s="59"/>
      <c r="E5" s="60"/>
    </row>
    <row r="6" spans="2:5" x14ac:dyDescent="0.25">
      <c r="B6" s="61" t="s">
        <v>1</v>
      </c>
      <c r="C6" s="62"/>
      <c r="D6" s="62"/>
      <c r="E6" s="63"/>
    </row>
    <row r="7" spans="2:5" ht="7.5" customHeight="1" x14ac:dyDescent="0.25">
      <c r="B7" s="1"/>
      <c r="C7" s="1"/>
      <c r="D7" s="1"/>
      <c r="E7" s="1"/>
    </row>
    <row r="8" spans="2:5" ht="6" customHeight="1" thickBot="1" x14ac:dyDescent="0.3">
      <c r="B8" s="1"/>
      <c r="C8" s="1"/>
      <c r="D8" s="1"/>
      <c r="E8" s="1"/>
    </row>
    <row r="9" spans="2:5" x14ac:dyDescent="0.25">
      <c r="B9" s="45" t="s">
        <v>19</v>
      </c>
      <c r="C9" s="2" t="s">
        <v>2</v>
      </c>
      <c r="D9" s="51" t="s">
        <v>4</v>
      </c>
      <c r="E9" s="2" t="s">
        <v>5</v>
      </c>
    </row>
    <row r="10" spans="2:5" ht="15.75" thickBot="1" x14ac:dyDescent="0.3">
      <c r="B10" s="46"/>
      <c r="C10" s="3" t="s">
        <v>3</v>
      </c>
      <c r="D10" s="52"/>
      <c r="E10" s="3" t="s">
        <v>6</v>
      </c>
    </row>
    <row r="11" spans="2:5" ht="5.25" customHeight="1" x14ac:dyDescent="0.25">
      <c r="B11" s="4"/>
      <c r="C11" s="5"/>
      <c r="D11" s="23"/>
      <c r="E11" s="5"/>
    </row>
    <row r="12" spans="2:5" ht="16.5" customHeight="1" x14ac:dyDescent="0.25">
      <c r="B12" s="6" t="s">
        <v>7</v>
      </c>
      <c r="C12" s="32">
        <f>C13+C14+C15</f>
        <v>4156720.76</v>
      </c>
      <c r="D12" s="32">
        <f>D13+D14+D15</f>
        <v>3341503.61</v>
      </c>
      <c r="E12" s="32">
        <f>E13+E14+E15</f>
        <v>3341503.61</v>
      </c>
    </row>
    <row r="13" spans="2:5" ht="14.25" customHeight="1" x14ac:dyDescent="0.25">
      <c r="B13" s="7" t="s">
        <v>8</v>
      </c>
      <c r="C13" s="32">
        <v>1766532.5</v>
      </c>
      <c r="D13" s="32">
        <v>1365428.94</v>
      </c>
      <c r="E13" s="32">
        <v>1365428.94</v>
      </c>
    </row>
    <row r="14" spans="2:5" ht="19.5" customHeight="1" x14ac:dyDescent="0.25">
      <c r="B14" s="7" t="s">
        <v>9</v>
      </c>
      <c r="C14" s="32">
        <v>2390188.2599999998</v>
      </c>
      <c r="D14" s="36">
        <v>1976074.67</v>
      </c>
      <c r="E14" s="32">
        <v>1976074.67</v>
      </c>
    </row>
    <row r="15" spans="2:5" ht="15" customHeight="1" x14ac:dyDescent="0.25">
      <c r="B15" s="7" t="s">
        <v>10</v>
      </c>
      <c r="C15" s="32">
        <v>0</v>
      </c>
      <c r="D15" s="36">
        <v>0</v>
      </c>
      <c r="E15" s="32">
        <v>0</v>
      </c>
    </row>
    <row r="16" spans="2:5" ht="10.5" customHeight="1" x14ac:dyDescent="0.25">
      <c r="B16" s="4"/>
      <c r="C16" s="5"/>
      <c r="D16" s="4"/>
      <c r="E16" s="5"/>
    </row>
    <row r="17" spans="2:5" ht="21" customHeight="1" x14ac:dyDescent="0.25">
      <c r="B17" s="6" t="s">
        <v>42</v>
      </c>
      <c r="C17" s="32">
        <f>C18+C19</f>
        <v>4156720.76</v>
      </c>
      <c r="D17" s="32">
        <f t="shared" ref="D17:E17" si="0">D18+D19</f>
        <v>3144021.44</v>
      </c>
      <c r="E17" s="32">
        <f t="shared" si="0"/>
        <v>3144021.44</v>
      </c>
    </row>
    <row r="18" spans="2:5" ht="21" customHeight="1" x14ac:dyDescent="0.25">
      <c r="B18" s="7" t="s">
        <v>11</v>
      </c>
      <c r="C18" s="32">
        <v>1766532.5</v>
      </c>
      <c r="D18" s="37">
        <v>1317122.21</v>
      </c>
      <c r="E18" s="32">
        <v>1317122.21</v>
      </c>
    </row>
    <row r="19" spans="2:5" ht="15.75" customHeight="1" x14ac:dyDescent="0.25">
      <c r="B19" s="7" t="s">
        <v>12</v>
      </c>
      <c r="C19" s="32">
        <v>2390188.2599999998</v>
      </c>
      <c r="D19" s="36">
        <v>1826899.23</v>
      </c>
      <c r="E19" s="32">
        <v>1826899.23</v>
      </c>
    </row>
    <row r="20" spans="2:5" ht="8.25" customHeight="1" x14ac:dyDescent="0.25">
      <c r="B20" s="4"/>
      <c r="C20" s="5"/>
      <c r="D20" s="4"/>
      <c r="E20" s="5"/>
    </row>
    <row r="21" spans="2:5" ht="22.5" customHeight="1" x14ac:dyDescent="0.25">
      <c r="B21" s="6" t="s">
        <v>13</v>
      </c>
      <c r="C21" s="35" t="s">
        <v>43</v>
      </c>
      <c r="D21" s="24" t="s">
        <v>43</v>
      </c>
      <c r="E21" s="22" t="s">
        <v>43</v>
      </c>
    </row>
    <row r="22" spans="2:5" ht="27" customHeight="1" x14ac:dyDescent="0.25">
      <c r="B22" s="7" t="s">
        <v>14</v>
      </c>
      <c r="C22" s="35" t="s">
        <v>43</v>
      </c>
      <c r="D22" s="24" t="s">
        <v>43</v>
      </c>
      <c r="E22" s="22" t="s">
        <v>43</v>
      </c>
    </row>
    <row r="23" spans="2:5" ht="24" customHeight="1" x14ac:dyDescent="0.25">
      <c r="B23" s="7" t="s">
        <v>15</v>
      </c>
      <c r="C23" s="35" t="s">
        <v>43</v>
      </c>
      <c r="D23" s="24" t="s">
        <v>43</v>
      </c>
      <c r="E23" s="22" t="s">
        <v>43</v>
      </c>
    </row>
    <row r="24" spans="2:5" ht="11.25" customHeight="1" x14ac:dyDescent="0.25">
      <c r="B24" s="4"/>
      <c r="C24" s="22"/>
      <c r="D24" s="24"/>
      <c r="E24" s="22"/>
    </row>
    <row r="25" spans="2:5" ht="15" customHeight="1" x14ac:dyDescent="0.25">
      <c r="B25" s="6" t="s">
        <v>16</v>
      </c>
      <c r="C25" s="32">
        <f>C12-C17+C21</f>
        <v>0</v>
      </c>
      <c r="D25" s="32">
        <f>D12-D17+D21</f>
        <v>197482.16999999993</v>
      </c>
      <c r="E25" s="32">
        <f t="shared" ref="E25" si="1">E12-E17+E21</f>
        <v>197482.16999999993</v>
      </c>
    </row>
    <row r="26" spans="2:5" ht="20.25" customHeight="1" x14ac:dyDescent="0.25">
      <c r="B26" s="6" t="s">
        <v>17</v>
      </c>
      <c r="C26" s="32">
        <f>C25-C15</f>
        <v>0</v>
      </c>
      <c r="D26" s="32">
        <f t="shared" ref="D26:E26" si="2">D25-D15</f>
        <v>197482.16999999993</v>
      </c>
      <c r="E26" s="32">
        <f t="shared" si="2"/>
        <v>197482.16999999993</v>
      </c>
    </row>
    <row r="27" spans="2:5" ht="22.5" customHeight="1" x14ac:dyDescent="0.25">
      <c r="B27" s="6" t="s">
        <v>18</v>
      </c>
      <c r="C27" s="32">
        <f>C26-C23</f>
        <v>0</v>
      </c>
      <c r="D27" s="32">
        <f t="shared" ref="D27:E27" si="3">D26-D23</f>
        <v>197482.16999999993</v>
      </c>
      <c r="E27" s="32">
        <f t="shared" si="3"/>
        <v>197482.16999999993</v>
      </c>
    </row>
    <row r="28" spans="2:5" ht="4.5" customHeight="1" thickBot="1" x14ac:dyDescent="0.3">
      <c r="B28" s="8"/>
      <c r="C28" s="9"/>
      <c r="D28" s="8"/>
      <c r="E28" s="9"/>
    </row>
    <row r="29" spans="2:5" ht="9.75" customHeight="1" thickBot="1" x14ac:dyDescent="0.3">
      <c r="B29" s="1"/>
      <c r="C29" s="1"/>
      <c r="D29" s="1"/>
      <c r="E29" s="1"/>
    </row>
    <row r="30" spans="2:5" ht="15.75" thickBot="1" x14ac:dyDescent="0.3">
      <c r="B30" s="10"/>
      <c r="C30" s="11" t="s">
        <v>20</v>
      </c>
      <c r="D30" s="11" t="s">
        <v>4</v>
      </c>
      <c r="E30" s="11" t="s">
        <v>21</v>
      </c>
    </row>
    <row r="31" spans="2:5" x14ac:dyDescent="0.25">
      <c r="B31" s="4"/>
      <c r="C31" s="5"/>
      <c r="D31" s="5"/>
      <c r="E31" s="5"/>
    </row>
    <row r="32" spans="2:5" ht="18" x14ac:dyDescent="0.25">
      <c r="B32" s="6" t="s">
        <v>22</v>
      </c>
      <c r="C32" s="32">
        <f>C33+C34</f>
        <v>0</v>
      </c>
      <c r="D32" s="32">
        <f t="shared" ref="D32:E32" si="4">D33+D34</f>
        <v>0</v>
      </c>
      <c r="E32" s="32">
        <f t="shared" si="4"/>
        <v>0</v>
      </c>
    </row>
    <row r="33" spans="2:5" ht="18" x14ac:dyDescent="0.25">
      <c r="B33" s="12" t="s">
        <v>23</v>
      </c>
      <c r="C33" s="32">
        <v>0</v>
      </c>
      <c r="D33" s="32">
        <v>0</v>
      </c>
      <c r="E33" s="32">
        <v>0</v>
      </c>
    </row>
    <row r="34" spans="2:5" ht="18" x14ac:dyDescent="0.25">
      <c r="B34" s="12" t="s">
        <v>24</v>
      </c>
      <c r="C34" s="32">
        <v>0</v>
      </c>
      <c r="D34" s="32">
        <v>0</v>
      </c>
      <c r="E34" s="32">
        <v>0</v>
      </c>
    </row>
    <row r="35" spans="2:5" ht="9.75" customHeight="1" x14ac:dyDescent="0.25">
      <c r="B35" s="4"/>
      <c r="C35" s="32"/>
      <c r="D35" s="32"/>
      <c r="E35" s="32"/>
    </row>
    <row r="36" spans="2:5" x14ac:dyDescent="0.25">
      <c r="B36" s="6" t="s">
        <v>25</v>
      </c>
      <c r="C36" s="33">
        <f>C27+C32</f>
        <v>0</v>
      </c>
      <c r="D36" s="33">
        <f t="shared" ref="D36:E36" si="5">D27+D32</f>
        <v>197482.16999999993</v>
      </c>
      <c r="E36" s="33">
        <f t="shared" si="5"/>
        <v>197482.16999999993</v>
      </c>
    </row>
    <row r="37" spans="2:5" ht="4.5" customHeight="1" thickBot="1" x14ac:dyDescent="0.3">
      <c r="B37" s="8"/>
      <c r="C37" s="9"/>
      <c r="D37" s="9"/>
      <c r="E37" s="9"/>
    </row>
    <row r="38" spans="2:5" ht="10.5" customHeight="1" thickBot="1" x14ac:dyDescent="0.3">
      <c r="B38" s="1"/>
      <c r="C38" s="1"/>
      <c r="D38" s="1"/>
      <c r="E38" s="1"/>
    </row>
    <row r="39" spans="2:5" x14ac:dyDescent="0.25">
      <c r="B39" s="45" t="s">
        <v>19</v>
      </c>
      <c r="C39" s="51" t="s">
        <v>26</v>
      </c>
      <c r="D39" s="45" t="s">
        <v>4</v>
      </c>
      <c r="E39" s="13" t="s">
        <v>5</v>
      </c>
    </row>
    <row r="40" spans="2:5" ht="8.25" customHeight="1" thickBot="1" x14ac:dyDescent="0.3">
      <c r="B40" s="46"/>
      <c r="C40" s="52"/>
      <c r="D40" s="46"/>
      <c r="E40" s="14" t="s">
        <v>21</v>
      </c>
    </row>
    <row r="41" spans="2:5" x14ac:dyDescent="0.25">
      <c r="B41" s="15"/>
      <c r="C41" s="16"/>
      <c r="D41" s="16"/>
      <c r="E41" s="16"/>
    </row>
    <row r="42" spans="2:5" x14ac:dyDescent="0.25">
      <c r="B42" s="17" t="s">
        <v>27</v>
      </c>
      <c r="C42" s="38">
        <f>C43+C44</f>
        <v>0</v>
      </c>
      <c r="D42" s="38">
        <f t="shared" ref="D42:E42" si="6">D43+D44</f>
        <v>0</v>
      </c>
      <c r="E42" s="38">
        <f t="shared" si="6"/>
        <v>0</v>
      </c>
    </row>
    <row r="43" spans="2:5" ht="18" x14ac:dyDescent="0.25">
      <c r="B43" s="12" t="s">
        <v>28</v>
      </c>
      <c r="C43" s="38">
        <v>0</v>
      </c>
      <c r="D43" s="38">
        <v>0</v>
      </c>
      <c r="E43" s="38">
        <v>0</v>
      </c>
    </row>
    <row r="44" spans="2:5" ht="18" x14ac:dyDescent="0.25">
      <c r="B44" s="12" t="s">
        <v>29</v>
      </c>
      <c r="C44" s="38">
        <v>0</v>
      </c>
      <c r="D44" s="38">
        <v>0</v>
      </c>
      <c r="E44" s="38">
        <v>0</v>
      </c>
    </row>
    <row r="45" spans="2:5" x14ac:dyDescent="0.25">
      <c r="B45" s="17" t="s">
        <v>30</v>
      </c>
      <c r="C45" s="38">
        <f>C46+C47</f>
        <v>0</v>
      </c>
      <c r="D45" s="38">
        <f t="shared" ref="D45:E45" si="7">D46+D47</f>
        <v>0</v>
      </c>
      <c r="E45" s="38">
        <f t="shared" si="7"/>
        <v>0</v>
      </c>
    </row>
    <row r="46" spans="2:5" x14ac:dyDescent="0.25">
      <c r="B46" s="18" t="s">
        <v>31</v>
      </c>
      <c r="C46" s="38">
        <v>0</v>
      </c>
      <c r="D46" s="38">
        <v>0</v>
      </c>
      <c r="E46" s="38">
        <v>0</v>
      </c>
    </row>
    <row r="47" spans="2:5" x14ac:dyDescent="0.25">
      <c r="B47" s="18" t="s">
        <v>32</v>
      </c>
      <c r="C47" s="38">
        <v>0</v>
      </c>
      <c r="D47" s="38">
        <v>0</v>
      </c>
      <c r="E47" s="38">
        <v>0</v>
      </c>
    </row>
    <row r="48" spans="2:5" ht="9" customHeight="1" x14ac:dyDescent="0.25">
      <c r="B48" s="15"/>
      <c r="C48" s="39"/>
      <c r="D48" s="39"/>
      <c r="E48" s="39"/>
    </row>
    <row r="49" spans="2:5" x14ac:dyDescent="0.25">
      <c r="B49" s="53" t="s">
        <v>33</v>
      </c>
      <c r="C49" s="49">
        <f>C42-C45</f>
        <v>0</v>
      </c>
      <c r="D49" s="49">
        <f t="shared" ref="D49:E49" si="8">D42-D45</f>
        <v>0</v>
      </c>
      <c r="E49" s="49">
        <f t="shared" si="8"/>
        <v>0</v>
      </c>
    </row>
    <row r="50" spans="2:5" ht="3.75" customHeight="1" thickBot="1" x14ac:dyDescent="0.3">
      <c r="B50" s="54"/>
      <c r="C50" s="50"/>
      <c r="D50" s="50"/>
      <c r="E50" s="50"/>
    </row>
    <row r="51" spans="2:5" ht="7.5" customHeight="1" x14ac:dyDescent="0.25">
      <c r="B51" s="1"/>
      <c r="C51" s="1"/>
      <c r="D51" s="1"/>
      <c r="E51" s="1"/>
    </row>
    <row r="52" spans="2:5" ht="6.75" customHeight="1" thickBot="1" x14ac:dyDescent="0.3">
      <c r="B52" s="1"/>
      <c r="C52" s="1"/>
      <c r="D52" s="1"/>
      <c r="E52" s="1"/>
    </row>
    <row r="53" spans="2:5" ht="23.25" customHeight="1" x14ac:dyDescent="0.25">
      <c r="B53" s="45" t="s">
        <v>19</v>
      </c>
      <c r="C53" s="13" t="s">
        <v>2</v>
      </c>
      <c r="D53" s="45" t="s">
        <v>4</v>
      </c>
      <c r="E53" s="13" t="s">
        <v>5</v>
      </c>
    </row>
    <row r="54" spans="2:5" ht="9" customHeight="1" thickBot="1" x14ac:dyDescent="0.3">
      <c r="B54" s="46"/>
      <c r="C54" s="14" t="s">
        <v>20</v>
      </c>
      <c r="D54" s="46"/>
      <c r="E54" s="14" t="s">
        <v>21</v>
      </c>
    </row>
    <row r="55" spans="2:5" ht="8.25" customHeight="1" x14ac:dyDescent="0.25">
      <c r="B55" s="19"/>
      <c r="C55" s="16"/>
      <c r="D55" s="16"/>
      <c r="E55" s="16"/>
    </row>
    <row r="56" spans="2:5" x14ac:dyDescent="0.25">
      <c r="B56" s="4" t="s">
        <v>34</v>
      </c>
      <c r="C56" s="32">
        <v>1766532.5</v>
      </c>
      <c r="D56" s="32">
        <v>1365428.94</v>
      </c>
      <c r="E56" s="32">
        <v>1365428.94</v>
      </c>
    </row>
    <row r="57" spans="2:5" ht="18" x14ac:dyDescent="0.25">
      <c r="B57" s="4" t="s">
        <v>35</v>
      </c>
      <c r="C57" s="38">
        <f>C58-C59</f>
        <v>0</v>
      </c>
      <c r="D57" s="38">
        <f t="shared" ref="D57:E57" si="9">D58-D59</f>
        <v>0</v>
      </c>
      <c r="E57" s="38">
        <f t="shared" si="9"/>
        <v>0</v>
      </c>
    </row>
    <row r="58" spans="2:5" ht="18" x14ac:dyDescent="0.25">
      <c r="B58" s="20" t="s">
        <v>28</v>
      </c>
      <c r="C58" s="38">
        <v>0</v>
      </c>
      <c r="D58" s="38">
        <v>0</v>
      </c>
      <c r="E58" s="38">
        <v>0</v>
      </c>
    </row>
    <row r="59" spans="2:5" x14ac:dyDescent="0.25">
      <c r="B59" s="20" t="s">
        <v>31</v>
      </c>
      <c r="C59" s="38">
        <v>0</v>
      </c>
      <c r="D59" s="38">
        <v>0</v>
      </c>
      <c r="E59" s="38">
        <v>0</v>
      </c>
    </row>
    <row r="60" spans="2:5" ht="8.25" customHeight="1" x14ac:dyDescent="0.25">
      <c r="B60" s="4"/>
      <c r="C60" s="38"/>
      <c r="D60" s="38"/>
      <c r="E60" s="38"/>
    </row>
    <row r="61" spans="2:5" ht="18" x14ac:dyDescent="0.25">
      <c r="B61" s="4" t="s">
        <v>11</v>
      </c>
      <c r="C61" s="32">
        <v>1766532.5</v>
      </c>
      <c r="D61" s="37">
        <v>1317122.21</v>
      </c>
      <c r="E61" s="32">
        <v>1317122.21</v>
      </c>
    </row>
    <row r="62" spans="2:5" ht="8.25" customHeight="1" x14ac:dyDescent="0.25">
      <c r="B62" s="4"/>
      <c r="C62" s="38"/>
      <c r="D62" s="38"/>
      <c r="E62" s="38"/>
    </row>
    <row r="63" spans="2:5" ht="18" x14ac:dyDescent="0.25">
      <c r="B63" s="4" t="s">
        <v>14</v>
      </c>
      <c r="C63" s="38">
        <v>0</v>
      </c>
      <c r="D63" s="38">
        <v>0</v>
      </c>
      <c r="E63" s="38">
        <v>0</v>
      </c>
    </row>
    <row r="64" spans="2:5" ht="9.75" customHeight="1" x14ac:dyDescent="0.25">
      <c r="B64" s="4"/>
      <c r="C64" s="38"/>
      <c r="D64" s="38"/>
      <c r="E64" s="38"/>
    </row>
    <row r="65" spans="2:5" ht="19.5" customHeight="1" x14ac:dyDescent="0.25">
      <c r="B65" s="6" t="s">
        <v>36</v>
      </c>
      <c r="C65" s="40">
        <f>C56+C57-C61+C63</f>
        <v>0</v>
      </c>
      <c r="D65" s="40">
        <f t="shared" ref="D65:E65" si="10">D56+D57-D61+D63</f>
        <v>48306.729999999981</v>
      </c>
      <c r="E65" s="40">
        <f t="shared" si="10"/>
        <v>48306.729999999981</v>
      </c>
    </row>
    <row r="66" spans="2:5" ht="21" customHeight="1" x14ac:dyDescent="0.25">
      <c r="B66" s="6" t="s">
        <v>37</v>
      </c>
      <c r="C66" s="40">
        <f>C65-C57</f>
        <v>0</v>
      </c>
      <c r="D66" s="40">
        <f t="shared" ref="D66:E66" si="11">D65-D57</f>
        <v>48306.729999999981</v>
      </c>
      <c r="E66" s="40">
        <f t="shared" si="11"/>
        <v>48306.729999999981</v>
      </c>
    </row>
    <row r="67" spans="2:5" ht="8.25" customHeight="1" thickBot="1" x14ac:dyDescent="0.3">
      <c r="B67" s="21"/>
      <c r="C67" s="34"/>
      <c r="D67" s="34"/>
      <c r="E67" s="34"/>
    </row>
    <row r="68" spans="2:5" ht="15.75" thickBot="1" x14ac:dyDescent="0.3">
      <c r="B68" s="1"/>
      <c r="C68" s="1"/>
      <c r="D68" s="1"/>
      <c r="E68" s="1"/>
    </row>
    <row r="69" spans="2:5" x14ac:dyDescent="0.25">
      <c r="B69" s="47" t="s">
        <v>19</v>
      </c>
      <c r="C69" s="47" t="s">
        <v>26</v>
      </c>
      <c r="D69" s="47" t="s">
        <v>4</v>
      </c>
      <c r="E69" s="28" t="s">
        <v>5</v>
      </c>
    </row>
    <row r="70" spans="2:5" ht="15.75" thickBot="1" x14ac:dyDescent="0.3">
      <c r="B70" s="48"/>
      <c r="C70" s="48"/>
      <c r="D70" s="48"/>
      <c r="E70" s="29" t="s">
        <v>21</v>
      </c>
    </row>
    <row r="71" spans="2:5" ht="6.75" customHeight="1" x14ac:dyDescent="0.25">
      <c r="B71" s="30"/>
      <c r="C71" s="31"/>
      <c r="D71" s="31"/>
      <c r="E71" s="31"/>
    </row>
    <row r="72" spans="2:5" x14ac:dyDescent="0.25">
      <c r="B72" s="25" t="s">
        <v>9</v>
      </c>
      <c r="C72" s="32">
        <v>2390188.2599999998</v>
      </c>
      <c r="D72" s="36">
        <v>1976074.67</v>
      </c>
      <c r="E72" s="32">
        <v>1976074.67</v>
      </c>
    </row>
    <row r="73" spans="2:5" ht="24" customHeight="1" x14ac:dyDescent="0.25">
      <c r="B73" s="25" t="s">
        <v>38</v>
      </c>
      <c r="C73" s="32">
        <f>C74-C75</f>
        <v>0</v>
      </c>
      <c r="D73" s="32">
        <f t="shared" ref="D73:E73" si="12">D74-D75</f>
        <v>0</v>
      </c>
      <c r="E73" s="32">
        <f t="shared" si="12"/>
        <v>0</v>
      </c>
    </row>
    <row r="74" spans="2:5" ht="26.25" customHeight="1" x14ac:dyDescent="0.25">
      <c r="B74" s="26" t="s">
        <v>29</v>
      </c>
      <c r="C74" s="32">
        <v>0</v>
      </c>
      <c r="D74" s="32">
        <v>0</v>
      </c>
      <c r="E74" s="32">
        <v>0</v>
      </c>
    </row>
    <row r="75" spans="2:5" x14ac:dyDescent="0.25">
      <c r="B75" s="26" t="s">
        <v>32</v>
      </c>
      <c r="C75" s="32">
        <v>0</v>
      </c>
      <c r="D75" s="32">
        <v>0</v>
      </c>
      <c r="E75" s="32">
        <v>0</v>
      </c>
    </row>
    <row r="76" spans="2:5" ht="6" customHeight="1" x14ac:dyDescent="0.25">
      <c r="B76" s="25"/>
      <c r="C76" s="32"/>
      <c r="D76" s="32"/>
      <c r="E76" s="32"/>
    </row>
    <row r="77" spans="2:5" ht="18" x14ac:dyDescent="0.25">
      <c r="B77" s="25" t="s">
        <v>39</v>
      </c>
      <c r="C77" s="32">
        <v>2390188.2599999998</v>
      </c>
      <c r="D77" s="36">
        <v>1826899.23</v>
      </c>
      <c r="E77" s="32">
        <v>1826899.23</v>
      </c>
    </row>
    <row r="78" spans="2:5" ht="7.5" customHeight="1" x14ac:dyDescent="0.25">
      <c r="B78" s="25"/>
      <c r="C78" s="32"/>
      <c r="D78" s="32"/>
      <c r="E78" s="32"/>
    </row>
    <row r="79" spans="2:5" ht="18" x14ac:dyDescent="0.25">
      <c r="B79" s="25" t="s">
        <v>15</v>
      </c>
      <c r="C79" s="32">
        <v>0</v>
      </c>
      <c r="D79" s="32">
        <v>0</v>
      </c>
      <c r="E79" s="32">
        <v>0</v>
      </c>
    </row>
    <row r="80" spans="2:5" ht="9.75" customHeight="1" x14ac:dyDescent="0.25">
      <c r="B80" s="25"/>
      <c r="C80" s="32"/>
      <c r="D80" s="32"/>
      <c r="E80" s="32"/>
    </row>
    <row r="81" spans="2:5" ht="19.5" customHeight="1" x14ac:dyDescent="0.25">
      <c r="B81" s="27" t="s">
        <v>40</v>
      </c>
      <c r="C81" s="33">
        <f>C72+C73-C77+C79</f>
        <v>0</v>
      </c>
      <c r="D81" s="33">
        <f t="shared" ref="D81:E81" si="13">D72+D73-D77+D79</f>
        <v>149175.43999999994</v>
      </c>
      <c r="E81" s="33">
        <f t="shared" si="13"/>
        <v>149175.43999999994</v>
      </c>
    </row>
    <row r="82" spans="2:5" x14ac:dyDescent="0.25">
      <c r="B82" s="41" t="s">
        <v>41</v>
      </c>
      <c r="C82" s="43">
        <f>C81-C73</f>
        <v>0</v>
      </c>
      <c r="D82" s="43">
        <f t="shared" ref="D82:E82" si="14">D81-D73</f>
        <v>149175.43999999994</v>
      </c>
      <c r="E82" s="43">
        <f t="shared" si="14"/>
        <v>149175.43999999994</v>
      </c>
    </row>
    <row r="83" spans="2:5" ht="18.75" customHeight="1" thickBot="1" x14ac:dyDescent="0.3">
      <c r="B83" s="42"/>
      <c r="C83" s="44"/>
      <c r="D83" s="44"/>
      <c r="E83" s="44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1"/>
      <c r="E105" s="1"/>
    </row>
    <row r="106" spans="2:5" x14ac:dyDescent="0.25">
      <c r="B106" s="1"/>
      <c r="C106" s="1"/>
      <c r="D106" s="1"/>
      <c r="E106" s="1"/>
    </row>
    <row r="107" spans="2:5" x14ac:dyDescent="0.25">
      <c r="B107" s="1"/>
      <c r="C107" s="1"/>
      <c r="D107" s="1"/>
      <c r="E107" s="1"/>
    </row>
    <row r="108" spans="2:5" x14ac:dyDescent="0.25">
      <c r="B108" s="1"/>
      <c r="C108" s="1"/>
      <c r="D108" s="1"/>
      <c r="E108" s="1"/>
    </row>
    <row r="109" spans="2:5" x14ac:dyDescent="0.25">
      <c r="B109" s="1"/>
      <c r="C109" s="1"/>
      <c r="D109" s="1"/>
      <c r="E109" s="1"/>
    </row>
    <row r="110" spans="2:5" x14ac:dyDescent="0.25">
      <c r="B110" s="1"/>
      <c r="C110" s="1"/>
      <c r="D110" s="1"/>
      <c r="E110" s="1"/>
    </row>
  </sheetData>
  <mergeCells count="22">
    <mergeCell ref="D9:D10"/>
    <mergeCell ref="B3:E3"/>
    <mergeCell ref="B4:E4"/>
    <mergeCell ref="B5:E5"/>
    <mergeCell ref="B6:E6"/>
    <mergeCell ref="B9:B10"/>
    <mergeCell ref="E49:E50"/>
    <mergeCell ref="B39:B40"/>
    <mergeCell ref="C39:C40"/>
    <mergeCell ref="D39:D40"/>
    <mergeCell ref="B49:B50"/>
    <mergeCell ref="C49:C50"/>
    <mergeCell ref="D49:D50"/>
    <mergeCell ref="B82:B83"/>
    <mergeCell ref="C82:C83"/>
    <mergeCell ref="D82:D83"/>
    <mergeCell ref="E82:E83"/>
    <mergeCell ref="D53:D54"/>
    <mergeCell ref="B53:B54"/>
    <mergeCell ref="C69:C70"/>
    <mergeCell ref="D69:D70"/>
    <mergeCell ref="B69:B7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dcterms:created xsi:type="dcterms:W3CDTF">2017-05-20T18:14:38Z</dcterms:created>
  <dcterms:modified xsi:type="dcterms:W3CDTF">2017-10-26T17:06:22Z</dcterms:modified>
</cp:coreProperties>
</file>